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enrirump/Library/CloudStorage/Dropbox/Töö/Saaremaa Ralli kaust/2026/04_Kooskõlastused/02_Transpordiamet/"/>
    </mc:Choice>
  </mc:AlternateContent>
  <xr:revisionPtr revIDLastSave="0" documentId="13_ncr:1_{5D70A97D-F7AE-F64E-939C-3C6E5D4F788D}" xr6:coauthVersionLast="47" xr6:coauthVersionMax="47" xr10:uidLastSave="{00000000-0000-0000-0000-000000000000}"/>
  <bookViews>
    <workbookView xWindow="0" yWindow="500" windowWidth="28800" windowHeight="16500" xr2:uid="{9D40437F-0232-2343-B690-0017F905D803}"/>
  </bookViews>
  <sheets>
    <sheet name="RIIGITE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20" i="1" l="1"/>
  <c r="I19" i="1"/>
  <c r="I18" i="1"/>
  <c r="I17" i="1"/>
  <c r="I16" i="1"/>
  <c r="I14" i="1"/>
</calcChain>
</file>

<file path=xl/sharedStrings.xml><?xml version="1.0" encoding="utf-8"?>
<sst xmlns="http://schemas.openxmlformats.org/spreadsheetml/2006/main" count="64" uniqueCount="50">
  <si>
    <t>DOKUMENDI NIMI:</t>
  </si>
  <si>
    <t>LISA 1. Loa taotlus tee kasutamiseks avaliku ürituse korraldamiseks</t>
  </si>
  <si>
    <t>ÜRITUSE NIMI:</t>
  </si>
  <si>
    <t>59. SAAREMAA RALLI</t>
  </si>
  <si>
    <t>TOIMUMISAEG:</t>
  </si>
  <si>
    <t>Reede, 09. oktoober 2026 - laupäev, 10. oktoober 2026</t>
  </si>
  <si>
    <t>PIIRKONNAD:</t>
  </si>
  <si>
    <t>Jrk nr</t>
  </si>
  <si>
    <t>Tee nr</t>
  </si>
  <si>
    <t>Tee nimi</t>
  </si>
  <si>
    <t>Tee katend</t>
  </si>
  <si>
    <t>Katse osa</t>
  </si>
  <si>
    <t>Lisakatse nimi</t>
  </si>
  <si>
    <t>Sulgemise kuupäev</t>
  </si>
  <si>
    <t>Sulgemise kellaaeg</t>
  </si>
  <si>
    <t>Kommentaarid</t>
  </si>
  <si>
    <t>Alg km</t>
  </si>
  <si>
    <t>Lõpp km</t>
  </si>
  <si>
    <t>1.</t>
  </si>
  <si>
    <t>Kruusatee</t>
  </si>
  <si>
    <t>2.</t>
  </si>
  <si>
    <t>3.</t>
  </si>
  <si>
    <t>Asfalt</t>
  </si>
  <si>
    <t>4.</t>
  </si>
  <si>
    <t>5.</t>
  </si>
  <si>
    <t>Valjala-Kallemäe tee</t>
  </si>
  <si>
    <t>6.</t>
  </si>
  <si>
    <t>7.</t>
  </si>
  <si>
    <t>Läätsa-Jämaja-Sääre-Mäebe tee</t>
  </si>
  <si>
    <t>Lõmala-Kaugatoma tee</t>
  </si>
  <si>
    <t>SS2 Vaivere</t>
  </si>
  <si>
    <t>Tahula-Vaivere tee</t>
  </si>
  <si>
    <t>reede, 09. oktoober 2026</t>
  </si>
  <si>
    <t>SS1 Vanalõve</t>
  </si>
  <si>
    <t>Üru-Pidula tee</t>
  </si>
  <si>
    <t>Pinnatud kruusatee</t>
  </si>
  <si>
    <t>1 x läbimine</t>
  </si>
  <si>
    <t>2 x läbimine</t>
  </si>
  <si>
    <t>SS9 Karujärve</t>
  </si>
  <si>
    <t>KELLELE:</t>
  </si>
  <si>
    <t>TRANSPORDIAMET</t>
  </si>
  <si>
    <t>kell 17:00 - 21:00</t>
  </si>
  <si>
    <t>kell 17:45 - 21:45</t>
  </si>
  <si>
    <t>kell 07:15 - 11:15</t>
  </si>
  <si>
    <t>kell 10:40 - 18:00</t>
  </si>
  <si>
    <t>kell 15:00 - 19:00</t>
  </si>
  <si>
    <t>SS6/8 Kaugatoma</t>
  </si>
  <si>
    <t>SS4 Karala</t>
  </si>
  <si>
    <t>Karala-Atla tee</t>
  </si>
  <si>
    <t>Valjala, Vaivere, Lümanda, Salme, Karujärve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</si>
</sst>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$]dddd\,\ d\.\ mmmm\ yyyy" x16r2:formatCode16="[$-en-EE]dddd\,\ d\.\ mmmm\ yyyy"/>
  </numFmts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ptos Narrow"/>
      <family val="2"/>
      <charset val="186"/>
      <scheme val="minor"/>
    </font>
    <font>
      <sz val="12"/>
      <color theme="1"/>
      <name val="Aptos Narrow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0" fillId="0" borderId="8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821768</xdr:colOff>
      <xdr:row>0</xdr:row>
      <xdr:rowOff>108535</xdr:rowOff>
    </xdr:from>
    <xdr:to>
      <xdr:col>2</xdr:col>
      <xdr:colOff>1142999</xdr:colOff>
      <xdr:row>4</xdr:row>
      <xdr:rowOff>91572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E933E1-0A5A-D045-AEA2-BA12FEB37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1768" y="108535"/>
          <a:ext cx="1642031" cy="7958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DBA6C-5A51-1749-A261-BEA331042A5D}">
  <dimension ref="B6:K22"/>
  <sheetViews>
    <sheetView tabSelected="1" workbookViewId="0">
      <selection activeCell="H6" sqref="H6"/>
    </sheetView>
  </sheetViews>
  <sheetFormatPr baseColWidth="10" defaultRowHeight="16" x14ac:dyDescent="0.2"/>
  <cols>
    <col min="2" max="2" width="6.5" customWidth="1"/>
    <col min="3" max="3" width="18.5" customWidth="1"/>
    <col min="4" max="4" width="38" customWidth="1"/>
    <col min="5" max="5" width="19.1640625" customWidth="1"/>
    <col min="8" max="8" width="16.5" customWidth="1"/>
    <col min="9" max="9" width="26.5" customWidth="1"/>
    <col min="10" max="10" width="31.33203125" customWidth="1"/>
    <col min="11" max="11" width="28.83203125" customWidth="1"/>
  </cols>
  <sheetData>
    <row r="6" spans="2:11" x14ac:dyDescent="0.2">
      <c r="B6" s="25" t="s">
        <v>0</v>
      </c>
      <c r="C6" s="26"/>
      <c r="D6" s="24" t="s">
        <v>1</v>
      </c>
      <c r="E6" s="24"/>
    </row>
    <row r="7" spans="2:11" x14ac:dyDescent="0.2">
      <c r="B7" s="25" t="s">
        <v>39</v>
      </c>
      <c r="C7" s="26"/>
      <c r="D7" s="24" t="s">
        <v>40</v>
      </c>
      <c r="E7" s="24"/>
    </row>
    <row r="8" spans="2:11" x14ac:dyDescent="0.2">
      <c r="B8" s="25" t="s">
        <v>2</v>
      </c>
      <c r="C8" s="26"/>
      <c r="D8" s="24" t="s">
        <v>3</v>
      </c>
      <c r="E8" s="24"/>
    </row>
    <row r="9" spans="2:11" x14ac:dyDescent="0.2">
      <c r="B9" s="25" t="s">
        <v>4</v>
      </c>
      <c r="C9" s="26"/>
      <c r="D9" s="24" t="s">
        <v>5</v>
      </c>
      <c r="E9" s="24"/>
    </row>
    <row r="10" spans="2:11" x14ac:dyDescent="0.2">
      <c r="B10" s="27" t="s">
        <v>6</v>
      </c>
      <c r="C10" s="28"/>
      <c r="D10" s="24" t="s">
        <v>49</v>
      </c>
      <c r="E10" s="24"/>
      <c r="F10" s="1"/>
      <c r="G10" s="1"/>
      <c r="H10" s="1"/>
      <c r="I10" s="1"/>
      <c r="J10" s="1"/>
    </row>
    <row r="11" spans="2:11" x14ac:dyDescent="0.2">
      <c r="B11" s="1"/>
      <c r="C11" s="1"/>
      <c r="D11" s="1"/>
      <c r="E11" s="1"/>
      <c r="F11" s="1"/>
      <c r="G11" s="1"/>
      <c r="H11" s="1"/>
      <c r="I11" s="1"/>
      <c r="J11" s="1"/>
    </row>
    <row r="12" spans="2:11" x14ac:dyDescent="0.2">
      <c r="B12" s="29" t="s">
        <v>7</v>
      </c>
      <c r="C12" s="29" t="s">
        <v>8</v>
      </c>
      <c r="D12" s="29" t="s">
        <v>9</v>
      </c>
      <c r="E12" s="29" t="s">
        <v>10</v>
      </c>
      <c r="F12" s="29" t="s">
        <v>11</v>
      </c>
      <c r="G12" s="29"/>
      <c r="H12" s="29" t="s">
        <v>12</v>
      </c>
      <c r="I12" s="29" t="s">
        <v>13</v>
      </c>
      <c r="J12" s="29" t="s">
        <v>14</v>
      </c>
      <c r="K12" s="29" t="s">
        <v>15</v>
      </c>
    </row>
    <row r="13" spans="2:11" x14ac:dyDescent="0.2">
      <c r="B13" s="29"/>
      <c r="C13" s="30"/>
      <c r="D13" s="29"/>
      <c r="E13" s="29"/>
      <c r="F13" s="2" t="s">
        <v>16</v>
      </c>
      <c r="G13" s="2" t="s">
        <v>17</v>
      </c>
      <c r="H13" s="29"/>
      <c r="I13" s="29"/>
      <c r="J13" s="29"/>
      <c r="K13" s="29"/>
    </row>
    <row r="14" spans="2:11" s="12" customFormat="1" ht="17" x14ac:dyDescent="0.2">
      <c r="B14" s="3" t="s">
        <v>18</v>
      </c>
      <c r="C14" s="20">
        <v>21159</v>
      </c>
      <c r="D14" s="23" t="s">
        <v>25</v>
      </c>
      <c r="E14" s="14" t="s">
        <v>22</v>
      </c>
      <c r="F14" s="16">
        <v>2.6110000000000002</v>
      </c>
      <c r="G14" s="16">
        <v>5.4550000000000001</v>
      </c>
      <c r="H14" s="19" t="s">
        <v>33</v>
      </c>
      <c r="I14" s="10" t="str">
        <f>TEXT(DATE(2026,10,9),"[$-et-EE]dddd, dd. mmmm yyyy")</f>
        <v>reede, 09. oktoober 2026</v>
      </c>
      <c r="J14" s="18" t="s">
        <v>41</v>
      </c>
      <c r="K14" s="9" t="s">
        <v>36</v>
      </c>
    </row>
    <row r="15" spans="2:11" s="12" customFormat="1" ht="17" x14ac:dyDescent="0.2">
      <c r="B15" s="13" t="s">
        <v>20</v>
      </c>
      <c r="C15" s="20">
        <v>21171</v>
      </c>
      <c r="D15" s="15" t="s">
        <v>31</v>
      </c>
      <c r="E15" s="14" t="s">
        <v>22</v>
      </c>
      <c r="F15" s="16">
        <v>2.48</v>
      </c>
      <c r="G15" s="16">
        <v>4.4459999999999997</v>
      </c>
      <c r="H15" s="16" t="s">
        <v>30</v>
      </c>
      <c r="I15" s="10" t="s">
        <v>32</v>
      </c>
      <c r="J15" s="18" t="s">
        <v>42</v>
      </c>
      <c r="K15" s="19" t="s">
        <v>36</v>
      </c>
    </row>
    <row r="16" spans="2:11" s="12" customFormat="1" ht="17" x14ac:dyDescent="0.2">
      <c r="B16" s="13" t="s">
        <v>21</v>
      </c>
      <c r="C16" s="4">
        <v>21181</v>
      </c>
      <c r="D16" s="5" t="s">
        <v>48</v>
      </c>
      <c r="E16" s="6" t="s">
        <v>19</v>
      </c>
      <c r="F16" s="7">
        <v>0</v>
      </c>
      <c r="G16" s="8">
        <v>4.8819999999999997</v>
      </c>
      <c r="H16" s="9" t="s">
        <v>47</v>
      </c>
      <c r="I16" s="10" t="str">
        <f t="shared" ref="I16:I20" si="0">TEXT(DATE(2026,10,10),"[$-et-EE]dddd, dd. mmmm yyyy")</f>
        <v>laupäev, 10. oktoober 2026</v>
      </c>
      <c r="J16" s="11" t="s">
        <v>43</v>
      </c>
      <c r="K16" s="9" t="s">
        <v>36</v>
      </c>
    </row>
    <row r="17" spans="2:11" s="12" customFormat="1" ht="17" x14ac:dyDescent="0.2">
      <c r="B17" s="13" t="s">
        <v>23</v>
      </c>
      <c r="C17" s="22">
        <v>21103</v>
      </c>
      <c r="D17" s="5" t="s">
        <v>28</v>
      </c>
      <c r="E17" s="6" t="s">
        <v>19</v>
      </c>
      <c r="F17" s="7">
        <v>0.76</v>
      </c>
      <c r="G17" s="8">
        <v>1.133</v>
      </c>
      <c r="H17" s="9" t="s">
        <v>46</v>
      </c>
      <c r="I17" s="10" t="str">
        <f t="shared" si="0"/>
        <v>laupäev, 10. oktoober 2026</v>
      </c>
      <c r="J17" s="11" t="s">
        <v>44</v>
      </c>
      <c r="K17" s="9" t="s">
        <v>37</v>
      </c>
    </row>
    <row r="18" spans="2:11" s="12" customFormat="1" ht="17" x14ac:dyDescent="0.2">
      <c r="B18" s="13" t="s">
        <v>24</v>
      </c>
      <c r="C18" s="21">
        <v>21108</v>
      </c>
      <c r="D18" s="15" t="s">
        <v>29</v>
      </c>
      <c r="E18" s="14" t="s">
        <v>19</v>
      </c>
      <c r="F18" s="16">
        <v>0.48899999999999999</v>
      </c>
      <c r="G18" s="16">
        <v>10.797000000000001</v>
      </c>
      <c r="H18" s="19" t="s">
        <v>46</v>
      </c>
      <c r="I18" s="10" t="str">
        <f t="shared" si="0"/>
        <v>laupäev, 10. oktoober 2026</v>
      </c>
      <c r="J18" s="18" t="s">
        <v>44</v>
      </c>
      <c r="K18" s="9" t="s">
        <v>37</v>
      </c>
    </row>
    <row r="19" spans="2:11" s="12" customFormat="1" ht="17" x14ac:dyDescent="0.2">
      <c r="B19" s="13" t="s">
        <v>26</v>
      </c>
      <c r="C19" s="14">
        <v>21116</v>
      </c>
      <c r="D19" s="15" t="s">
        <v>34</v>
      </c>
      <c r="E19" s="14" t="s">
        <v>35</v>
      </c>
      <c r="F19" s="16">
        <v>6.21</v>
      </c>
      <c r="G19" s="17">
        <v>7.202</v>
      </c>
      <c r="H19" s="16" t="s">
        <v>38</v>
      </c>
      <c r="I19" s="10" t="str">
        <f t="shared" si="0"/>
        <v>laupäev, 10. oktoober 2026</v>
      </c>
      <c r="J19" s="18" t="s">
        <v>45</v>
      </c>
      <c r="K19" s="9" t="s">
        <v>36</v>
      </c>
    </row>
    <row r="20" spans="2:11" s="12" customFormat="1" ht="17" x14ac:dyDescent="0.2">
      <c r="B20" s="13" t="s">
        <v>27</v>
      </c>
      <c r="C20" s="14">
        <v>21116</v>
      </c>
      <c r="D20" s="15" t="s">
        <v>34</v>
      </c>
      <c r="E20" s="14" t="s">
        <v>35</v>
      </c>
      <c r="F20" s="16">
        <v>7.6539999999999999</v>
      </c>
      <c r="G20" s="17">
        <v>8.2759999999999998</v>
      </c>
      <c r="H20" s="16" t="s">
        <v>38</v>
      </c>
      <c r="I20" s="10" t="str">
        <f t="shared" si="0"/>
        <v>laupäev, 10. oktoober 2026</v>
      </c>
      <c r="J20" s="18" t="s">
        <v>45</v>
      </c>
      <c r="K20" s="9" t="s">
        <v>36</v>
      </c>
    </row>
    <row r="21" spans="2:11" s="12" customFormat="1" x14ac:dyDescent="0.2">
      <c r="B21"/>
      <c r="C21"/>
      <c r="D21"/>
      <c r="E21"/>
      <c r="F21"/>
      <c r="G21"/>
      <c r="H21"/>
      <c r="I21"/>
      <c r="J21"/>
      <c r="K21"/>
    </row>
    <row r="22" spans="2:11" s="12" customFormat="1" x14ac:dyDescent="0.2">
      <c r="B22"/>
      <c r="C22"/>
      <c r="D22"/>
      <c r="E22"/>
      <c r="F22"/>
      <c r="G22"/>
      <c r="H22"/>
      <c r="I22"/>
      <c r="J22"/>
      <c r="K22"/>
    </row>
  </sheetData>
  <mergeCells count="19">
    <mergeCell ref="F12:G12"/>
    <mergeCell ref="H12:H13"/>
    <mergeCell ref="I12:I13"/>
    <mergeCell ref="J12:J13"/>
    <mergeCell ref="K12:K13"/>
    <mergeCell ref="B10:C10"/>
    <mergeCell ref="D10:E10"/>
    <mergeCell ref="B12:B13"/>
    <mergeCell ref="C12:C13"/>
    <mergeCell ref="D12:D13"/>
    <mergeCell ref="E12:E13"/>
    <mergeCell ref="D6:E6"/>
    <mergeCell ref="D8:E8"/>
    <mergeCell ref="D9:E9"/>
    <mergeCell ref="B7:C7"/>
    <mergeCell ref="D7:E7"/>
    <mergeCell ref="B6:C6"/>
    <mergeCell ref="B8:C8"/>
    <mergeCell ref="B9:C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RIIGITEED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 Rump</dc:creator>
  <cp:lastModifiedBy>Henri Rump</cp:lastModifiedBy>
  <dcterms:created xsi:type="dcterms:W3CDTF">2026-05-12T12:51:28Z</dcterms:created>
  <dcterms:modified xsi:type="dcterms:W3CDTF">2026-08-13T16:48:36Z</dcterms:modified>
</cp:coreProperties>
</file>